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640" tabRatio="0"/>
  </bookViews>
  <sheets>
    <sheet name="Ф-9" sheetId="4" r:id="rId1"/>
  </sheets>
  <definedNames>
    <definedName name="_xlnm._FilterDatabase" localSheetId="0" hidden="1">'Ф-9'!#REF!</definedName>
    <definedName name="к">#REF!</definedName>
    <definedName name="_xlnm.Print_Area" localSheetId="0">'Ф-9'!$A$1:$F$35</definedName>
  </definedNames>
  <calcPr calcId="152511"/>
</workbook>
</file>

<file path=xl/calcChain.xml><?xml version="1.0" encoding="utf-8"?>
<calcChain xmlns="http://schemas.openxmlformats.org/spreadsheetml/2006/main">
  <c r="C32" i="4"/>
  <c r="F19" s="1"/>
  <c r="C31"/>
  <c r="E19" s="1"/>
  <c r="C30"/>
  <c r="D19" s="1"/>
</calcChain>
</file>

<file path=xl/sharedStrings.xml><?xml version="1.0" encoding="utf-8"?>
<sst xmlns="http://schemas.openxmlformats.org/spreadsheetml/2006/main" count="31" uniqueCount="28">
  <si>
    <t>О.Н. Кушакова</t>
  </si>
  <si>
    <t>Заместитель генерального директора по экономике и финансам</t>
  </si>
  <si>
    <t>Значения целевых показателей, годы</t>
  </si>
  <si>
    <t>Единицы измерения</t>
  </si>
  <si>
    <t>Наименование показателя</t>
  </si>
  <si>
    <t>№ п/п</t>
  </si>
  <si>
    <r>
      <t xml:space="preserve">Наименование субъекта Российской Федерации </t>
    </r>
    <r>
      <rPr>
        <b/>
        <u/>
        <sz val="12"/>
        <rFont val="Times New Roman"/>
        <family val="1"/>
        <charset val="204"/>
      </rPr>
      <t>Алтайский край</t>
    </r>
  </si>
  <si>
    <t>полное наименование субъекта электроэнергетики</t>
  </si>
  <si>
    <t>Инвестиционная программа АО "Барнаульская горэлектросеть"</t>
  </si>
  <si>
    <t>Форма 9. Краткое описание инвестиционной программы. Показатели, достижение которых планируется в результате реализации инвестиционных проектов, предусмотренных инвестиционной программой</t>
  </si>
  <si>
    <t>М.П.</t>
  </si>
  <si>
    <t>________________ И.Д. Василиади</t>
  </si>
  <si>
    <t>Генеральный директор</t>
  </si>
  <si>
    <t>Утверждаю</t>
  </si>
  <si>
    <t>*Коэффициент обновления основных средств отражает вес новых (введенных за год) основных средств в их общем объеме и рассчитывается как отношение Стоимости новых ОС за отчетный перид к Стоимости всех ОС на конец года.</t>
  </si>
  <si>
    <t>____________________ 2019 года</t>
  </si>
  <si>
    <t>Год раскрытия информации: 2019 год</t>
  </si>
  <si>
    <t>год 2020</t>
  </si>
  <si>
    <t>год 2021</t>
  </si>
  <si>
    <t>год 2022</t>
  </si>
  <si>
    <t>Коэффициент обновления основных средств* **</t>
  </si>
  <si>
    <t>** Расчет:</t>
  </si>
  <si>
    <t>Согалсно плану ввода основных средств, объем освоения капитальных вложений составит (млн. руб.):</t>
  </si>
  <si>
    <t>2020 г.</t>
  </si>
  <si>
    <t>2021 г.</t>
  </si>
  <si>
    <t>2022 г.</t>
  </si>
  <si>
    <t>Коэффициент обновления ОС:</t>
  </si>
  <si>
    <t>Первоначальная стоимость основных средств на 31.12.2018 г. составляет (млн. руб.)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</si>
</sst>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р_-;\-* #,##0.00\ _р_-;_-* &quot;-&quot;??\ _р_-;_-@_-"/>
    <numFmt numFmtId="165" formatCode="#,##0_ ;\-#,##0\ "/>
    <numFmt numFmtId="166" formatCode="_-* #,##0.00\ _р_._-;\-* #,##0.00\ _р_._-;_-* &quot;-&quot;??\ _р_.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1">
    <xf numFmtId="0" fontId="0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7" borderId="4" applyNumberFormat="0" applyAlignment="0" applyProtection="0"/>
    <xf numFmtId="0" fontId="17" fillId="20" borderId="5" applyNumberFormat="0" applyAlignment="0" applyProtection="0"/>
    <xf numFmtId="0" fontId="18" fillId="20" borderId="4" applyNumberForma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21" borderId="10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/>
    <xf numFmtId="0" fontId="27" fillId="0" borderId="0"/>
    <xf numFmtId="0" fontId="27" fillId="0" borderId="0"/>
    <xf numFmtId="0" fontId="2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23" borderId="11" applyNumberFormat="0" applyFon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0" borderId="12" applyNumberFormat="0" applyFill="0" applyAlignment="0" applyProtection="0"/>
    <xf numFmtId="0" fontId="31" fillId="0" borderId="0"/>
    <xf numFmtId="0" fontId="3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2">
    <xf numFmtId="0" fontId="0" fillId="0" borderId="0" xfId="0"/>
    <xf numFmtId="0" fontId="3" fillId="0" borderId="0" xfId="1" applyFont="1"/>
    <xf numFmtId="0" fontId="4" fillId="0" borderId="0" xfId="1" applyFont="1" applyFill="1"/>
    <xf numFmtId="0" fontId="4" fillId="0" borderId="0" xfId="1" applyFont="1" applyFill="1" applyBorder="1"/>
    <xf numFmtId="0" fontId="3" fillId="0" borderId="0" xfId="1" applyFont="1" applyFill="1"/>
    <xf numFmtId="0" fontId="8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5" applyFont="1" applyAlignment="1">
      <alignment horizontal="right"/>
    </xf>
    <xf numFmtId="0" fontId="12" fillId="0" borderId="0" xfId="5" applyFont="1" applyAlignment="1">
      <alignment vertical="center"/>
    </xf>
    <xf numFmtId="0" fontId="4" fillId="0" borderId="0" xfId="5" applyFont="1" applyAlignment="1">
      <alignment horizontal="right" vertical="center"/>
    </xf>
    <xf numFmtId="0" fontId="35" fillId="0" borderId="1" xfId="1" applyFont="1" applyBorder="1" applyAlignment="1">
      <alignment horizontal="center" vertical="center" wrapText="1"/>
    </xf>
    <xf numFmtId="0" fontId="34" fillId="0" borderId="1" xfId="2" applyFont="1" applyBorder="1" applyAlignment="1">
      <alignment horizontal="center" vertical="center"/>
    </xf>
    <xf numFmtId="0" fontId="36" fillId="0" borderId="1" xfId="1" applyFont="1" applyBorder="1" applyAlignment="1">
      <alignment vertical="center" wrapText="1"/>
    </xf>
    <xf numFmtId="0" fontId="37" fillId="0" borderId="1" xfId="2" applyFont="1" applyBorder="1" applyAlignment="1">
      <alignment horizontal="center" vertical="center"/>
    </xf>
    <xf numFmtId="0" fontId="38" fillId="0" borderId="1" xfId="1" applyFont="1" applyBorder="1" applyAlignment="1">
      <alignment horizontal="center" vertical="center" wrapText="1"/>
    </xf>
    <xf numFmtId="0" fontId="38" fillId="0" borderId="0" xfId="1" applyFont="1"/>
    <xf numFmtId="4" fontId="35" fillId="0" borderId="1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0" fontId="35" fillId="0" borderId="1" xfId="1" applyFont="1" applyBorder="1" applyAlignment="1">
      <alignment horizontal="center" vertical="center" wrapText="1"/>
    </xf>
    <xf numFmtId="2" fontId="39" fillId="0" borderId="0" xfId="1" applyNumberFormat="1" applyFont="1" applyAlignment="1">
      <alignment horizontal="center"/>
    </xf>
    <xf numFmtId="0" fontId="39" fillId="0" borderId="0" xfId="1" applyFont="1" applyAlignment="1">
      <alignment horizontal="right"/>
    </xf>
    <xf numFmtId="0" fontId="39" fillId="0" borderId="0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3" fillId="0" borderId="0" xfId="1" applyFont="1" applyBorder="1"/>
    <xf numFmtId="0" fontId="39" fillId="0" borderId="0" xfId="1" applyFont="1" applyBorder="1" applyAlignment="1">
      <alignment horizontal="right"/>
    </xf>
    <xf numFmtId="2" fontId="39" fillId="0" borderId="0" xfId="1" applyNumberFormat="1" applyFont="1" applyBorder="1" applyAlignment="1">
      <alignment horizontal="center"/>
    </xf>
    <xf numFmtId="0" fontId="39" fillId="0" borderId="0" xfId="1" applyFont="1" applyBorder="1" applyAlignment="1">
      <alignment horizontal="center"/>
    </xf>
    <xf numFmtId="0" fontId="5" fillId="0" borderId="0" xfId="1" applyFont="1" applyAlignment="1">
      <alignment horizontal="left" wrapText="1"/>
    </xf>
    <xf numFmtId="0" fontId="7" fillId="0" borderId="0" xfId="3" applyFont="1" applyFill="1" applyBorder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34" fillId="0" borderId="1" xfId="2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 wrapText="1"/>
    </xf>
    <xf numFmtId="0" fontId="35" fillId="0" borderId="3" xfId="1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35" fillId="0" borderId="13" xfId="1" applyFont="1" applyBorder="1" applyAlignment="1">
      <alignment horizontal="center" vertical="center" wrapText="1"/>
    </xf>
    <xf numFmtId="0" fontId="35" fillId="0" borderId="15" xfId="1" applyFont="1" applyBorder="1" applyAlignment="1">
      <alignment horizontal="center" vertical="center" wrapText="1"/>
    </xf>
    <xf numFmtId="0" fontId="35" fillId="0" borderId="14" xfId="1" applyFont="1" applyBorder="1" applyAlignment="1">
      <alignment horizontal="center" vertical="center" wrapText="1"/>
    </xf>
  </cellXfs>
  <cellStyles count="231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Normal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2 2" xfId="42"/>
    <cellStyle name="Обычный 2" xfId="43"/>
    <cellStyle name="Обычный 2 26 2" xfId="44"/>
    <cellStyle name="Обычный 3" xfId="1"/>
    <cellStyle name="Обычный 3 2" xfId="5"/>
    <cellStyle name="Обычный 3 2 2 2" xfId="45"/>
    <cellStyle name="Обычный 3 21" xfId="46"/>
    <cellStyle name="Обычный 4" xfId="3"/>
    <cellStyle name="Обычный 4 2" xfId="47"/>
    <cellStyle name="Обычный 5" xfId="2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3 9" xfId="112"/>
    <cellStyle name="Обычный 6 2 4" xfId="113"/>
    <cellStyle name="Обычный 6 2 4 2" xfId="114"/>
    <cellStyle name="Обычный 6 2 4 2 2" xfId="115"/>
    <cellStyle name="Обычный 6 2 4 2 3" xfId="116"/>
    <cellStyle name="Обычный 6 2 4 3" xfId="117"/>
    <cellStyle name="Обычный 6 2 4 4" xfId="118"/>
    <cellStyle name="Обычный 6 2 5" xfId="119"/>
    <cellStyle name="Обычный 6 2 5 2" xfId="120"/>
    <cellStyle name="Обычный 6 2 5 2 2" xfId="121"/>
    <cellStyle name="Обычный 6 2 5 2 3" xfId="122"/>
    <cellStyle name="Обычный 6 2 5 3" xfId="123"/>
    <cellStyle name="Обычный 6 2 5 4" xfId="124"/>
    <cellStyle name="Обычный 6 2 6" xfId="125"/>
    <cellStyle name="Обычный 6 2 6 2" xfId="126"/>
    <cellStyle name="Обычный 6 2 6 3" xfId="127"/>
    <cellStyle name="Обычный 6 2 7" xfId="128"/>
    <cellStyle name="Обычный 6 2 8" xfId="129"/>
    <cellStyle name="Обычный 6 2 9" xfId="130"/>
    <cellStyle name="Обычный 6 3" xfId="131"/>
    <cellStyle name="Обычный 6 3 2" xfId="132"/>
    <cellStyle name="Обычный 6 3 2 2" xfId="133"/>
    <cellStyle name="Обычный 6 3 2 3" xfId="134"/>
    <cellStyle name="Обычный 6 3 3" xfId="135"/>
    <cellStyle name="Обычный 6 3 4" xfId="136"/>
    <cellStyle name="Обычный 6 4" xfId="137"/>
    <cellStyle name="Обычный 6 4 2" xfId="138"/>
    <cellStyle name="Обычный 6 4 2 2" xfId="139"/>
    <cellStyle name="Обычный 6 4 2 3" xfId="140"/>
    <cellStyle name="Обычный 6 4 3" xfId="141"/>
    <cellStyle name="Обычный 6 4 4" xfId="142"/>
    <cellStyle name="Обычный 6 5" xfId="143"/>
    <cellStyle name="Обычный 6 5 2" xfId="144"/>
    <cellStyle name="Обычный 6 5 3" xfId="145"/>
    <cellStyle name="Обычный 6 6" xfId="146"/>
    <cellStyle name="Обычный 6 7" xfId="147"/>
    <cellStyle name="Обычный 6 8" xfId="148"/>
    <cellStyle name="Обычный 7" xfId="4"/>
    <cellStyle name="Обычный 7 2" xfId="149"/>
    <cellStyle name="Обычный 7 2 2" xfId="150"/>
    <cellStyle name="Обычный 7 2 2 2" xfId="151"/>
    <cellStyle name="Обычный 7 2 2 2 2" xfId="152"/>
    <cellStyle name="Обычный 7 2 2 2 3" xfId="153"/>
    <cellStyle name="Обычный 7 2 2 3" xfId="154"/>
    <cellStyle name="Обычный 7 2 2 4" xfId="155"/>
    <cellStyle name="Обычный 7 2 3" xfId="156"/>
    <cellStyle name="Обычный 7 2 3 2" xfId="157"/>
    <cellStyle name="Обычный 7 2 3 2 2" xfId="158"/>
    <cellStyle name="Обычный 7 2 3 2 3" xfId="159"/>
    <cellStyle name="Обычный 7 2 3 3" xfId="160"/>
    <cellStyle name="Обычный 7 2 3 4" xfId="161"/>
    <cellStyle name="Обычный 7 2 4" xfId="162"/>
    <cellStyle name="Обычный 7 2 4 2" xfId="163"/>
    <cellStyle name="Обычный 7 2 4 3" xfId="164"/>
    <cellStyle name="Обычный 7 2 5" xfId="165"/>
    <cellStyle name="Обычный 7 2 6" xfId="166"/>
    <cellStyle name="Обычный 7 2 7" xfId="167"/>
    <cellStyle name="Обычный 8" xfId="168"/>
    <cellStyle name="Обычный 9" xfId="169"/>
    <cellStyle name="Обычный 9 2" xfId="170"/>
    <cellStyle name="Обычный 9 2 2" xfId="171"/>
    <cellStyle name="Обычный 9 2 2 2" xfId="172"/>
    <cellStyle name="Обычный 9 2 2 3" xfId="173"/>
    <cellStyle name="Обычный 9 2 2 4" xfId="174"/>
    <cellStyle name="Обычный 9 2 3" xfId="175"/>
    <cellStyle name="Обычный 9 2 4" xfId="176"/>
    <cellStyle name="Обычный 9 3" xfId="177"/>
    <cellStyle name="Обычный 9 3 2" xfId="178"/>
    <cellStyle name="Обычный 9 3 3" xfId="179"/>
    <cellStyle name="Обычный 9 3 4" xfId="180"/>
    <cellStyle name="Обычный 9 4" xfId="181"/>
    <cellStyle name="Обычный 9 5" xfId="182"/>
    <cellStyle name="Плохой 2" xfId="183"/>
    <cellStyle name="Пояснение 2" xfId="184"/>
    <cellStyle name="Примечание 2" xfId="185"/>
    <cellStyle name="Процентный 2" xfId="186"/>
    <cellStyle name="Процентный 3" xfId="187"/>
    <cellStyle name="Связанная ячейка 2" xfId="188"/>
    <cellStyle name="Стиль 1" xfId="189"/>
    <cellStyle name="Текст предупреждения 2" xfId="190"/>
    <cellStyle name="Финансовый 2" xfId="191"/>
    <cellStyle name="Финансовый 2 2" xfId="192"/>
    <cellStyle name="Финансовый 2 2 2" xfId="193"/>
    <cellStyle name="Финансовый 2 2 2 2" xfId="194"/>
    <cellStyle name="Финансовый 2 2 2 2 2" xfId="195"/>
    <cellStyle name="Финансовый 2 2 2 3" xfId="196"/>
    <cellStyle name="Финансовый 2 2 3" xfId="197"/>
    <cellStyle name="Финансовый 2 2 4" xfId="198"/>
    <cellStyle name="Финансовый 2 3" xfId="199"/>
    <cellStyle name="Финансовый 2 3 2" xfId="200"/>
    <cellStyle name="Финансовый 2 3 2 2" xfId="201"/>
    <cellStyle name="Финансовый 2 3 2 3" xfId="202"/>
    <cellStyle name="Финансовый 2 3 3" xfId="203"/>
    <cellStyle name="Финансовый 2 3 4" xfId="204"/>
    <cellStyle name="Финансовый 2 4" xfId="205"/>
    <cellStyle name="Финансовый 2 4 2" xfId="206"/>
    <cellStyle name="Финансовый 2 4 3" xfId="207"/>
    <cellStyle name="Финансовый 2 5" xfId="208"/>
    <cellStyle name="Финансовый 2 6" xfId="209"/>
    <cellStyle name="Финансовый 2 7" xfId="210"/>
    <cellStyle name="Финансовый 3" xfId="211"/>
    <cellStyle name="Финансовый 3 2" xfId="212"/>
    <cellStyle name="Финансовый 3 2 2" xfId="213"/>
    <cellStyle name="Финансовый 3 2 2 2" xfId="214"/>
    <cellStyle name="Финансовый 3 2 2 3" xfId="215"/>
    <cellStyle name="Финансовый 3 2 3" xfId="216"/>
    <cellStyle name="Финансовый 3 2 4" xfId="217"/>
    <cellStyle name="Финансовый 3 3" xfId="218"/>
    <cellStyle name="Финансовый 3 3 2" xfId="219"/>
    <cellStyle name="Финансовый 3 3 2 2" xfId="220"/>
    <cellStyle name="Финансовый 3 3 2 3" xfId="221"/>
    <cellStyle name="Финансовый 3 3 3" xfId="222"/>
    <cellStyle name="Финансовый 3 3 4" xfId="223"/>
    <cellStyle name="Финансовый 3 4" xfId="224"/>
    <cellStyle name="Финансовый 3 4 2" xfId="225"/>
    <cellStyle name="Финансовый 3 4 3" xfId="226"/>
    <cellStyle name="Финансовый 3 5" xfId="227"/>
    <cellStyle name="Финансовый 3 6" xfId="228"/>
    <cellStyle name="Финансовый 3 7" xfId="229"/>
    <cellStyle name="Хороший 2" xfId="23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zoomScaleNormal="100" zoomScaleSheetLayoutView="90" workbookViewId="0"/>
  </sheetViews>
  <sheetFormatPr defaultColWidth="0" defaultRowHeight="15.75" zeroHeight="1"/>
  <cols>
    <col min="1" max="1" width="8.28515625" style="1" customWidth="1"/>
    <col min="2" max="2" width="56.7109375" style="1" customWidth="1"/>
    <col min="3" max="3" width="13.140625" style="1" customWidth="1"/>
    <col min="4" max="5" width="18.85546875" style="1" customWidth="1"/>
    <col min="6" max="6" width="16.42578125" style="1" customWidth="1"/>
    <col min="7" max="7" width="9.140625" style="1" customWidth="1"/>
    <col min="8" max="16384" width="9.140625" style="1" hidden="1"/>
  </cols>
  <sheetData>
    <row r="1" spans="1:6" ht="18.75">
      <c r="C1" s="9"/>
      <c r="D1" s="7"/>
      <c r="E1" s="7"/>
      <c r="F1" s="10" t="s">
        <v>13</v>
      </c>
    </row>
    <row r="2" spans="1:6" ht="18.75">
      <c r="C2" s="9"/>
      <c r="D2" s="7"/>
      <c r="E2" s="7"/>
      <c r="F2" s="8" t="s">
        <v>12</v>
      </c>
    </row>
    <row r="3" spans="1:6" ht="18.75">
      <c r="C3" s="9"/>
      <c r="D3" s="7"/>
      <c r="E3" s="7"/>
      <c r="F3" s="8" t="s">
        <v>11</v>
      </c>
    </row>
    <row r="4" spans="1:6" ht="18.75">
      <c r="C4" s="9"/>
      <c r="D4" s="7"/>
      <c r="E4" s="7"/>
      <c r="F4" s="8" t="s">
        <v>15</v>
      </c>
    </row>
    <row r="5" spans="1:6" ht="18.75">
      <c r="C5" s="9"/>
      <c r="D5" s="7" t="s">
        <v>10</v>
      </c>
      <c r="E5" s="7"/>
      <c r="F5" s="8"/>
    </row>
    <row r="6" spans="1:6" ht="18.75">
      <c r="F6" s="8"/>
    </row>
    <row r="7" spans="1:6" ht="37.5" customHeight="1">
      <c r="A7" s="30" t="s">
        <v>9</v>
      </c>
      <c r="B7" s="30"/>
      <c r="C7" s="30"/>
      <c r="D7" s="30"/>
      <c r="E7" s="30"/>
      <c r="F7" s="30"/>
    </row>
    <row r="8" spans="1:6" ht="12.75" customHeight="1"/>
    <row r="9" spans="1:6" ht="18.75" customHeight="1">
      <c r="A9" s="31" t="s">
        <v>8</v>
      </c>
      <c r="B9" s="31"/>
      <c r="C9" s="31"/>
      <c r="D9" s="31"/>
      <c r="E9" s="31"/>
      <c r="F9" s="31"/>
    </row>
    <row r="10" spans="1:6" ht="18.75" customHeight="1">
      <c r="A10" s="32" t="s">
        <v>7</v>
      </c>
      <c r="B10" s="32"/>
      <c r="C10" s="32"/>
      <c r="D10" s="32"/>
      <c r="E10" s="32"/>
      <c r="F10" s="32"/>
    </row>
    <row r="11" spans="1:6" ht="12.75" customHeight="1">
      <c r="A11" s="4"/>
      <c r="B11" s="4"/>
      <c r="C11" s="4"/>
      <c r="D11" s="4"/>
      <c r="E11" s="4"/>
      <c r="F11" s="4"/>
    </row>
    <row r="12" spans="1:6" ht="18.75" customHeight="1">
      <c r="A12" s="33" t="s">
        <v>16</v>
      </c>
      <c r="B12" s="33"/>
      <c r="C12" s="33"/>
      <c r="D12" s="33"/>
      <c r="E12" s="33"/>
      <c r="F12" s="33"/>
    </row>
    <row r="13" spans="1:6" ht="12.75" customHeight="1">
      <c r="A13" s="6"/>
      <c r="B13" s="6"/>
      <c r="C13" s="6"/>
      <c r="D13" s="6"/>
      <c r="E13" s="6"/>
      <c r="F13" s="6"/>
    </row>
    <row r="14" spans="1:6" ht="18.75" customHeight="1">
      <c r="A14" s="34" t="s">
        <v>6</v>
      </c>
      <c r="B14" s="34"/>
      <c r="C14" s="34"/>
      <c r="D14" s="34"/>
      <c r="E14" s="34"/>
      <c r="F14" s="34"/>
    </row>
    <row r="15" spans="1:6" ht="12.75" customHeight="1">
      <c r="A15" s="5"/>
      <c r="B15" s="5"/>
      <c r="C15" s="5"/>
      <c r="D15" s="5"/>
      <c r="E15" s="18"/>
      <c r="F15" s="5"/>
    </row>
    <row r="16" spans="1:6" ht="36" customHeight="1">
      <c r="A16" s="35" t="s">
        <v>5</v>
      </c>
      <c r="B16" s="36" t="s">
        <v>4</v>
      </c>
      <c r="C16" s="37" t="s">
        <v>3</v>
      </c>
      <c r="D16" s="39" t="s">
        <v>2</v>
      </c>
      <c r="E16" s="40"/>
      <c r="F16" s="41"/>
    </row>
    <row r="17" spans="1:6">
      <c r="A17" s="35"/>
      <c r="B17" s="36"/>
      <c r="C17" s="38"/>
      <c r="D17" s="11" t="s">
        <v>17</v>
      </c>
      <c r="E17" s="19" t="s">
        <v>18</v>
      </c>
      <c r="F17" s="19" t="s">
        <v>19</v>
      </c>
    </row>
    <row r="18" spans="1:6" s="16" customFormat="1" ht="12.75" customHeight="1">
      <c r="A18" s="14">
        <v>1</v>
      </c>
      <c r="B18" s="15">
        <v>2</v>
      </c>
      <c r="C18" s="14">
        <v>3</v>
      </c>
      <c r="D18" s="14">
        <v>4</v>
      </c>
      <c r="E18" s="14">
        <v>5</v>
      </c>
      <c r="F18" s="15">
        <v>6</v>
      </c>
    </row>
    <row r="19" spans="1:6" ht="15" customHeight="1">
      <c r="A19" s="12">
        <v>1</v>
      </c>
      <c r="B19" s="13" t="s">
        <v>20</v>
      </c>
      <c r="C19" s="11"/>
      <c r="D19" s="17">
        <f>C30</f>
        <v>0.73920952746840352</v>
      </c>
      <c r="E19" s="17">
        <f>C31</f>
        <v>0.23454066642330368</v>
      </c>
      <c r="F19" s="17">
        <f>C32</f>
        <v>0.24331799762007422</v>
      </c>
    </row>
    <row r="20" spans="1:6" ht="12.75" customHeight="1"/>
    <row r="21" spans="1:6" ht="30" customHeight="1">
      <c r="A21" s="29" t="s">
        <v>14</v>
      </c>
      <c r="B21" s="29"/>
      <c r="C21" s="29"/>
      <c r="D21" s="29"/>
      <c r="E21" s="29"/>
      <c r="F21" s="29"/>
    </row>
    <row r="22" spans="1:6"/>
    <row r="23" spans="1:6">
      <c r="A23" s="22" t="s">
        <v>21</v>
      </c>
      <c r="B23" s="22"/>
      <c r="C23" s="23"/>
    </row>
    <row r="24" spans="1:6">
      <c r="A24" s="22" t="s">
        <v>27</v>
      </c>
      <c r="B24" s="22"/>
      <c r="C24" s="24">
        <v>117.88</v>
      </c>
    </row>
    <row r="25" spans="1:6">
      <c r="A25" s="22" t="s">
        <v>22</v>
      </c>
      <c r="B25" s="22"/>
      <c r="C25" s="23"/>
    </row>
    <row r="26" spans="1:6">
      <c r="A26" s="25"/>
      <c r="B26" s="26" t="s">
        <v>23</v>
      </c>
      <c r="C26" s="27">
        <v>334.13037773999997</v>
      </c>
    </row>
    <row r="27" spans="1:6">
      <c r="A27" s="25"/>
      <c r="B27" s="26" t="s">
        <v>24</v>
      </c>
      <c r="C27" s="27">
        <v>138.49829844000001</v>
      </c>
    </row>
    <row r="28" spans="1:6">
      <c r="A28" s="25"/>
      <c r="B28" s="26" t="s">
        <v>25</v>
      </c>
      <c r="C28" s="27">
        <v>189.88344934</v>
      </c>
    </row>
    <row r="29" spans="1:6">
      <c r="A29" s="25"/>
      <c r="B29" s="28" t="s">
        <v>26</v>
      </c>
      <c r="C29" s="23"/>
    </row>
    <row r="30" spans="1:6">
      <c r="A30" s="25"/>
      <c r="B30" s="26" t="s">
        <v>23</v>
      </c>
      <c r="C30" s="27">
        <f>C26/(C26+C24)</f>
        <v>0.73920952746840352</v>
      </c>
    </row>
    <row r="31" spans="1:6">
      <c r="A31" s="25"/>
      <c r="B31" s="26" t="s">
        <v>24</v>
      </c>
      <c r="C31" s="27">
        <f>C27/(C27+C26+C24)</f>
        <v>0.23454066642330368</v>
      </c>
    </row>
    <row r="32" spans="1:6">
      <c r="A32" s="25"/>
      <c r="B32" s="26" t="s">
        <v>25</v>
      </c>
      <c r="C32" s="27">
        <f>C28/(C28+C27+C26+C24)</f>
        <v>0.24331799762007422</v>
      </c>
    </row>
    <row r="33" spans="1:6">
      <c r="A33" s="21"/>
      <c r="B33" s="20"/>
    </row>
    <row r="34" spans="1:6" ht="18.75">
      <c r="A34" s="3" t="s">
        <v>1</v>
      </c>
      <c r="B34" s="2"/>
      <c r="C34" s="2"/>
      <c r="D34" s="2"/>
      <c r="E34" s="2"/>
      <c r="F34" s="2" t="s">
        <v>0</v>
      </c>
    </row>
    <row r="35" spans="1:6" ht="16.5" customHeight="1"/>
    <row r="36" spans="1:6"/>
    <row r="37" spans="1:6"/>
  </sheetData>
  <mergeCells count="10">
    <mergeCell ref="A21:F21"/>
    <mergeCell ref="A7:F7"/>
    <mergeCell ref="A9:F9"/>
    <mergeCell ref="A10:F10"/>
    <mergeCell ref="A12:F12"/>
    <mergeCell ref="A14:F14"/>
    <mergeCell ref="A16:A17"/>
    <mergeCell ref="B16:B17"/>
    <mergeCell ref="C16:C17"/>
    <mergeCell ref="D16:F1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Ф-9</vt:lpstr>
      <vt:lpstr>'Ф-9'!Область_печати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2019-04-23T08:35:38Z</dcterms:modified>
</cp:coreProperties>
</file>