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610" windowHeight="11640" tabRatio="0"/>
  </bookViews>
  <sheets>
    <sheet name="Автомобили" sheetId="1" r:id="rId1"/>
  </sheets>
  <calcPr calcId="152511"/>
</workbook>
</file>

<file path=xl/calcChain.xml><?xml version="1.0" encoding="utf-8"?>
<calcChain xmlns="http://schemas.openxmlformats.org/spreadsheetml/2006/main">
  <c r="E7" i="1"/>
  <c r="E6"/>
  <c r="A7" l="1"/>
  <c r="E8" l="1"/>
  <c r="E9" s="1"/>
</calcChain>
</file>

<file path=xl/sharedStrings.xml><?xml version="1.0" encoding="utf-8"?>
<sst xmlns="http://schemas.openxmlformats.org/spreadsheetml/2006/main" count="15" uniqueCount="15">
  <si>
    <t>Сумма</t>
  </si>
  <si>
    <t>Наименование</t>
  </si>
  <si>
    <t>Обоснование стоимости</t>
  </si>
  <si>
    <t>ИТОГО в базисных ценах 2019 года (в т.ч. НДС)</t>
  </si>
  <si>
    <t>ИТОГО в базисных ценах 2019 года (без НДС)</t>
  </si>
  <si>
    <t>№ п/п</t>
  </si>
  <si>
    <t>Количество, шт.</t>
  </si>
  <si>
    <t>Наименование инвестиционного проекта:</t>
  </si>
  <si>
    <t>Идентификатор инвестиционного проекта:</t>
  </si>
  <si>
    <t>Открыть коммерческое предложение</t>
  </si>
  <si>
    <t>Приобретение автомобилей для обслуживания потребителей г. Барнаула (5 шт.)</t>
  </si>
  <si>
    <t>Chevrolet NIVA, LC (база + кондиционер)</t>
  </si>
  <si>
    <t>Toyota Camry, "Элеганс"</t>
  </si>
  <si>
    <t>Цена</t>
  </si>
  <si>
    <t>J_BGES_1.3.3-1</t>
  </si>
</sst>
</file>

<file path=xl/styles.xml><?xml version="1.0" encoding="utf-8"?>
<styleSheet xmlns="http://schemas.openxmlformats.org/spreadsheetml/2006/main">
  <numFmts count="2">
    <numFmt numFmtId="164" formatCode="_-* #,##0.00\ [$₽-419]_-;\-* #,##0.00\ [$₽-419]_-;_-* &quot;-&quot;??\ [$₽-419]_-;_-@_-"/>
    <numFmt numFmtId="165" formatCode="#,##0.00\ [$₽-419];\-#,##0.00\ [$₽-419]"/>
  </numFmts>
  <fonts count="5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u/>
      <sz val="11"/>
      <color theme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4">
    <xf numFmtId="0" fontId="0" fillId="0" borderId="0" xfId="0"/>
    <xf numFmtId="0" fontId="3" fillId="0" borderId="0" xfId="0" applyFont="1" applyFill="1" applyAlignment="1"/>
    <xf numFmtId="0" fontId="3" fillId="0" borderId="2" xfId="0" applyFont="1" applyFill="1" applyBorder="1" applyAlignment="1"/>
    <xf numFmtId="0" fontId="3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vertical="center"/>
    </xf>
    <xf numFmtId="0" fontId="3" fillId="0" borderId="0" xfId="0" applyFont="1" applyFill="1" applyBorder="1"/>
    <xf numFmtId="0" fontId="3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left" wrapText="1"/>
    </xf>
    <xf numFmtId="0" fontId="3" fillId="0" borderId="2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4" fillId="0" borderId="4" xfId="1" applyFont="1" applyFill="1" applyBorder="1" applyAlignment="1">
      <alignment horizontal="left" vertical="center" wrapText="1"/>
    </xf>
    <xf numFmtId="0" fontId="4" fillId="0" borderId="5" xfId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right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file:///C:\Documents%20and%20Settings\lnb\Local%20Settings\Temp\7zO30.tmp\&#1052;&#1072;&#1090;&#1077;&#1088;&#1080;&#1072;&#1083;&#1099;\&#1050;&#1086;&#1084;_&#1087;&#1088;&#1077;&#1076;&#1083;&#1086;&#1078;&#1077;&#1085;&#1080;&#1103;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showGridLines="0" tabSelected="1" zoomScaleNormal="100" workbookViewId="0"/>
  </sheetViews>
  <sheetFormatPr defaultColWidth="0" defaultRowHeight="14.25" zeroHeight="1"/>
  <cols>
    <col min="1" max="1" width="6.85546875" style="3" customWidth="1"/>
    <col min="2" max="2" width="69.7109375" style="11" customWidth="1"/>
    <col min="3" max="5" width="18.7109375" style="3" customWidth="1"/>
    <col min="6" max="6" width="49" style="3" customWidth="1"/>
    <col min="7" max="7" width="9.140625" style="3" customWidth="1"/>
    <col min="8" max="8" width="0" style="3" hidden="1" customWidth="1"/>
    <col min="9" max="16384" width="9.140625" style="3" hidden="1"/>
  </cols>
  <sheetData>
    <row r="1" spans="1:6" s="1" customFormat="1">
      <c r="B1" s="11"/>
    </row>
    <row r="2" spans="1:6" s="1" customFormat="1" ht="15">
      <c r="B2" s="14" t="s">
        <v>7</v>
      </c>
      <c r="C2" s="19" t="s">
        <v>10</v>
      </c>
      <c r="D2" s="19"/>
      <c r="E2" s="19"/>
      <c r="F2" s="19"/>
    </row>
    <row r="3" spans="1:6" s="1" customFormat="1" ht="15" customHeight="1">
      <c r="A3" s="2"/>
      <c r="B3" s="15" t="s">
        <v>8</v>
      </c>
      <c r="C3" s="20" t="s">
        <v>14</v>
      </c>
      <c r="D3" s="20"/>
      <c r="E3" s="20"/>
      <c r="F3" s="20"/>
    </row>
    <row r="4" spans="1:6" s="1" customFormat="1">
      <c r="B4" s="11"/>
    </row>
    <row r="5" spans="1:6" ht="15" customHeight="1">
      <c r="A5" s="16" t="s">
        <v>5</v>
      </c>
      <c r="B5" s="12" t="s">
        <v>1</v>
      </c>
      <c r="C5" s="16" t="s">
        <v>6</v>
      </c>
      <c r="D5" s="16" t="s">
        <v>13</v>
      </c>
      <c r="E5" s="16" t="s">
        <v>0</v>
      </c>
      <c r="F5" s="16" t="s">
        <v>2</v>
      </c>
    </row>
    <row r="6" spans="1:6">
      <c r="A6" s="4">
        <v>1</v>
      </c>
      <c r="B6" s="5" t="s">
        <v>11</v>
      </c>
      <c r="C6" s="4">
        <v>2</v>
      </c>
      <c r="D6" s="17">
        <v>636000</v>
      </c>
      <c r="E6" s="6">
        <f>C6*D6</f>
        <v>1272000</v>
      </c>
      <c r="F6" s="21" t="s">
        <v>9</v>
      </c>
    </row>
    <row r="7" spans="1:6" ht="15" customHeight="1">
      <c r="A7" s="4">
        <f>A6+1</f>
        <v>2</v>
      </c>
      <c r="B7" s="5" t="s">
        <v>12</v>
      </c>
      <c r="C7" s="4">
        <v>3</v>
      </c>
      <c r="D7" s="17">
        <v>1640000</v>
      </c>
      <c r="E7" s="6">
        <f>C7*D7</f>
        <v>4920000</v>
      </c>
      <c r="F7" s="22"/>
    </row>
    <row r="8" spans="1:6" ht="15">
      <c r="A8" s="23" t="s">
        <v>3</v>
      </c>
      <c r="B8" s="23"/>
      <c r="C8" s="23"/>
      <c r="D8" s="23"/>
      <c r="E8" s="7">
        <f>SUM(E6:E7)</f>
        <v>6192000</v>
      </c>
      <c r="F8" s="18"/>
    </row>
    <row r="9" spans="1:6" ht="15">
      <c r="A9" s="23" t="s">
        <v>4</v>
      </c>
      <c r="B9" s="23"/>
      <c r="C9" s="23"/>
      <c r="D9" s="23"/>
      <c r="E9" s="7">
        <f>E8/1.2</f>
        <v>5160000</v>
      </c>
      <c r="F9" s="18"/>
    </row>
    <row r="10" spans="1:6" ht="15.75" customHeight="1">
      <c r="A10" s="8"/>
      <c r="B10" s="13"/>
      <c r="C10" s="8"/>
      <c r="D10" s="8"/>
      <c r="E10" s="9"/>
      <c r="F10" s="10"/>
    </row>
    <row r="11" spans="1:6" hidden="1"/>
    <row r="12" spans="1:6" hidden="1"/>
    <row r="13" spans="1:6" hidden="1"/>
    <row r="14" spans="1:6" hidden="1"/>
    <row r="15" spans="1:6" hidden="1"/>
    <row r="16" spans="1:6" hidden="1"/>
    <row r="17" hidden="1"/>
    <row r="18" hidden="1"/>
    <row r="19" hidden="1"/>
    <row r="20" hidden="1"/>
    <row r="21" hidden="1"/>
    <row r="22" hidden="1"/>
    <row r="23" hidden="1"/>
    <row r="24" hidden="1"/>
    <row r="25" hidden="1"/>
    <row r="26" hidden="1"/>
    <row r="27" hidden="1"/>
    <row r="28" hidden="1"/>
    <row r="29" hidden="1"/>
    <row r="30" hidden="1"/>
    <row r="31" hidden="1"/>
    <row r="32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</sheetData>
  <mergeCells count="5">
    <mergeCell ref="C2:F2"/>
    <mergeCell ref="C3:F3"/>
    <mergeCell ref="F6:F7"/>
    <mergeCell ref="A9:D9"/>
    <mergeCell ref="A8:D8"/>
  </mergeCells>
  <hyperlinks>
    <hyperlink ref="F6:F7" r:id="rId1" display="Открыть коммерческое предложение"/>
  </hyperlinks>
  <pageMargins left="7.874015748031496E-2" right="7.874015748031496E-2" top="7.874015748031496E-2" bottom="7.874015748031496E-2" header="0" footer="0"/>
  <pageSetup paperSize="9" scale="79" orientation="landscape" r:id="rId2"/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Автомобили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Арина Владимировна Кулеш</dc:creator>
  <cp:lastModifiedBy>lnb</cp:lastModifiedBy>
  <cp:lastPrinted>2019-04-06T08:49:15Z</cp:lastPrinted>
  <dcterms:created xsi:type="dcterms:W3CDTF">2018-01-23T00:58:07Z</dcterms:created>
  <dcterms:modified xsi:type="dcterms:W3CDTF">2019-04-23T08:53:52Z</dcterms:modified>
</cp:coreProperties>
</file>